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usfbl-my.sharepoint.com/personal/sundeep_shenoy_unitybank_co_in/Documents/Gold Loan/Marketing/Websit/"/>
    </mc:Choice>
  </mc:AlternateContent>
  <xr:revisionPtr revIDLastSave="6" documentId="11_371346405AF01745CC93F8C3E5ADA72F5161F1FA" xr6:coauthVersionLast="47" xr6:coauthVersionMax="47" xr10:uidLastSave="{58B626C7-2025-4FEB-B932-12F0BD6112ED}"/>
  <workbookProtection workbookPassword="EC58" lockStructure="1"/>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F9" i="1"/>
</calcChain>
</file>

<file path=xl/sharedStrings.xml><?xml version="1.0" encoding="utf-8"?>
<sst xmlns="http://schemas.openxmlformats.org/spreadsheetml/2006/main" count="12" uniqueCount="12">
  <si>
    <t>Annual Percentage Rate (APR) calculation</t>
  </si>
  <si>
    <t>Input</t>
  </si>
  <si>
    <t>Tenor (Month)</t>
  </si>
  <si>
    <t>ROI(%)</t>
  </si>
  <si>
    <t>Processing Fee (`)</t>
  </si>
  <si>
    <t>Output</t>
  </si>
  <si>
    <t>Annual Percentage Rate</t>
  </si>
  <si>
    <t>Notes on how to use the Calculator</t>
  </si>
  <si>
    <t>Input Fields</t>
  </si>
  <si>
    <t>Processing Fee (%)</t>
  </si>
  <si>
    <t>Loan Amount (INR)</t>
  </si>
  <si>
    <t>1. The Annual Percentage rate calculator is provided to compute annualised credit cost which includes interest rate and processing Fee, applicable at the time of loan origination.
2. The APR calculator does not include charges like stamp duty, Prepayment charges,CERSAI charges etc.
3. To calculate APR, please provide input for Loan Amount in INR, Tenor in months, ROI (in %) and processing fee (in %) of your Loan.
4. Basis the four fields calculator will show the APR in output field.
5. The output values mentioned in the APR calculator are based on the input provided in the respective fields, as indicated in the calculator. You are requested to use the calculator without making any changes to the calculator to achieve the desired output. Unity Small  Finance Bank Limited shall not be responsible for any output produced due to changes in the calculator or incorrect input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</si>
</sst>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3" formatCode="_ * #,##0.00_ ;_ * \-#,##0.00_ ;_ * &quot;-&quot;??_ ;_ @_ "/>
    <numFmt numFmtId="164" formatCode="_ * #,##0_ ;_ * \-#,##0_ ;_ * &quot;-&quot;??_ ;_ @_ "/>
    <numFmt numFmtId="165" formatCode="0.0000%"/>
  </numFmts>
  <fonts count="6">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theme="1"/>
      <name val="Zurich BT"/>
      <family val="2"/>
    </font>
    <font>
      <sz val="10"/>
      <color rgb="FFFF000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7"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2" fillId="0" borderId="0" xfId="0" applyFont="1"/>
    <xf numFmtId="0" fontId="4" fillId="4" borderId="1" xfId="0" applyFont="1" applyFill="1" applyBorder="1" applyProtection="1">
      <protection hidden="1"/>
    </xf>
    <xf numFmtId="0" fontId="2" fillId="0" borderId="1" xfId="0" applyFont="1" applyBorder="1" applyAlignment="1" applyProtection="1">
      <alignment horizontal="left"/>
      <protection hidden="1"/>
    </xf>
    <xf numFmtId="3" fontId="2" fillId="4" borderId="1" xfId="0" applyNumberFormat="1" applyFont="1" applyFill="1" applyBorder="1" applyProtection="1">
      <protection locked="0"/>
    </xf>
    <xf numFmtId="0" fontId="3" fillId="0" borderId="1" xfId="0" applyFont="1" applyBorder="1" applyAlignment="1" applyProtection="1">
      <alignment horizontal="left"/>
      <protection hidden="1"/>
    </xf>
    <xf numFmtId="10" fontId="2" fillId="0" borderId="1" xfId="2" applyNumberFormat="1" applyFont="1" applyBorder="1" applyProtection="1">
      <protection hidden="1"/>
    </xf>
    <xf numFmtId="0" fontId="2" fillId="4" borderId="1" xfId="0" applyFont="1" applyFill="1" applyBorder="1" applyProtection="1">
      <protection locked="0"/>
    </xf>
    <xf numFmtId="10" fontId="2" fillId="4" borderId="1" xfId="2" applyNumberFormat="1" applyFont="1" applyFill="1" applyBorder="1" applyProtection="1">
      <protection locked="0"/>
    </xf>
    <xf numFmtId="8" fontId="2" fillId="0" borderId="0" xfId="0" applyNumberFormat="1" applyFont="1"/>
    <xf numFmtId="164" fontId="2" fillId="2" borderId="1" xfId="1" applyNumberFormat="1" applyFont="1" applyFill="1" applyBorder="1" applyProtection="1"/>
    <xf numFmtId="164" fontId="2" fillId="0" borderId="0" xfId="1" applyNumberFormat="1" applyFont="1"/>
    <xf numFmtId="165" fontId="2" fillId="0" borderId="0" xfId="2" applyNumberFormat="1" applyFont="1"/>
    <xf numFmtId="10" fontId="5" fillId="0" borderId="0" xfId="2" applyNumberFormat="1" applyFont="1"/>
    <xf numFmtId="43" fontId="2" fillId="0" borderId="0" xfId="0" applyNumberFormat="1" applyFont="1"/>
    <xf numFmtId="0" fontId="3" fillId="3" borderId="2" xfId="0" applyFont="1" applyFill="1" applyBorder="1" applyAlignment="1" applyProtection="1">
      <alignment horizontal="center"/>
      <protection hidden="1"/>
    </xf>
    <xf numFmtId="0" fontId="3" fillId="3" borderId="3" xfId="0" applyFont="1" applyFill="1" applyBorder="1" applyAlignment="1" applyProtection="1">
      <alignment horizontal="center"/>
      <protection hidden="1"/>
    </xf>
    <xf numFmtId="0" fontId="3" fillId="3" borderId="4" xfId="0" applyFont="1" applyFill="1" applyBorder="1" applyAlignment="1" applyProtection="1">
      <alignment horizontal="center"/>
      <protection hidden="1"/>
    </xf>
    <xf numFmtId="0" fontId="3" fillId="3" borderId="1" xfId="0" applyFont="1" applyFill="1" applyBorder="1" applyAlignment="1" applyProtection="1">
      <alignment horizontal="center" vertical="center"/>
      <protection hidden="1"/>
    </xf>
    <xf numFmtId="0" fontId="2" fillId="0" borderId="5" xfId="0" applyFont="1" applyBorder="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2" fillId="0" borderId="8"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9" xfId="0" applyFont="1" applyBorder="1" applyAlignment="1" applyProtection="1">
      <alignment horizontal="left" vertical="top" wrapText="1"/>
      <protection hidden="1"/>
    </xf>
    <xf numFmtId="0" fontId="2" fillId="0" borderId="10" xfId="0" applyFont="1" applyBorder="1" applyAlignment="1" applyProtection="1">
      <alignment horizontal="left" vertical="top" wrapText="1"/>
      <protection hidden="1"/>
    </xf>
    <xf numFmtId="0" fontId="2" fillId="0" borderId="11" xfId="0" applyFont="1" applyBorder="1" applyAlignment="1" applyProtection="1">
      <alignment horizontal="left" vertical="top" wrapText="1"/>
      <protection hidden="1"/>
    </xf>
    <xf numFmtId="0" fontId="2" fillId="0" borderId="12" xfId="0" applyFont="1" applyBorder="1" applyAlignment="1" applyProtection="1">
      <alignment horizontal="left" vertical="top" wrapText="1"/>
      <protection hidden="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0</xdr:row>
      <xdr:rowOff>0</xdr:rowOff>
    </xdr:from>
    <xdr:to>
      <xdr:col>5</xdr:col>
      <xdr:colOff>409575</xdr:colOff>
      <xdr:row>4</xdr:row>
      <xdr:rowOff>66675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34419" b="30317"/>
        <a:stretch/>
      </xdr:blipFill>
      <xdr:spPr>
        <a:xfrm>
          <a:off x="2219325" y="0"/>
          <a:ext cx="24384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showGridLines="0" tabSelected="1" topLeftCell="A6" workbookViewId="0">
      <selection activeCell="A17" sqref="A17:F26"/>
    </sheetView>
  </sheetViews>
  <sheetFormatPr defaultColWidth="0" defaultRowHeight="12.75" zeroHeight="1"/>
  <cols>
    <col min="1" max="1" width="19.85546875" style="1" bestFit="1" customWidth="1"/>
    <col min="2" max="2" width="11.28515625" style="1" bestFit="1" customWidth="1"/>
    <col min="3" max="3" width="3.42578125" style="1" customWidth="1"/>
    <col min="4" max="4" width="3.140625" style="1" customWidth="1"/>
    <col min="5" max="5" width="26" style="1" bestFit="1" customWidth="1"/>
    <col min="6" max="6" width="19" style="1" bestFit="1" customWidth="1"/>
    <col min="7" max="7" width="2.140625" style="1" customWidth="1"/>
    <col min="8" max="8" width="9.140625" style="1" customWidth="1"/>
    <col min="9" max="9" width="11.5703125" style="1" bestFit="1" customWidth="1"/>
    <col min="10" max="10" width="2" style="1" customWidth="1"/>
    <col min="11" max="12" width="0" style="1" hidden="1" customWidth="1"/>
    <col min="13" max="16384" width="9.140625" style="1" hidden="1"/>
  </cols>
  <sheetData>
    <row r="1" spans="1:12"/>
    <row r="2" spans="1:12"/>
    <row r="3" spans="1:12"/>
    <row r="4" spans="1:12"/>
    <row r="5" spans="1:12" ht="13.5" thickBot="1"/>
    <row r="6" spans="1:12" ht="13.5" thickBot="1">
      <c r="A6" s="15" t="s">
        <v>0</v>
      </c>
      <c r="B6" s="16"/>
      <c r="C6" s="16"/>
      <c r="D6" s="16"/>
      <c r="E6" s="16"/>
      <c r="F6" s="17"/>
    </row>
    <row r="7" spans="1:12"/>
    <row r="8" spans="1:12">
      <c r="A8" s="18" t="s">
        <v>1</v>
      </c>
      <c r="B8" s="18"/>
      <c r="E8" s="18" t="s">
        <v>5</v>
      </c>
      <c r="F8" s="18"/>
      <c r="H8" s="2"/>
      <c r="I8" s="3" t="s">
        <v>8</v>
      </c>
    </row>
    <row r="9" spans="1:12">
      <c r="A9" s="3" t="s">
        <v>10</v>
      </c>
      <c r="B9" s="4">
        <v>300000</v>
      </c>
      <c r="E9" s="5" t="s">
        <v>6</v>
      </c>
      <c r="F9" s="6">
        <f>RATE(B10,PMT(B11/12,B10,B9,0),(B9-B13),0)*12</f>
        <v>0.15023600803812018</v>
      </c>
    </row>
    <row r="10" spans="1:12">
      <c r="A10" s="3" t="s">
        <v>2</v>
      </c>
      <c r="B10" s="7">
        <v>24</v>
      </c>
    </row>
    <row r="11" spans="1:12">
      <c r="A11" s="3" t="s">
        <v>3</v>
      </c>
      <c r="B11" s="8">
        <v>0.14000000000000001</v>
      </c>
      <c r="F11" s="9"/>
    </row>
    <row r="12" spans="1:12">
      <c r="A12" s="3" t="s">
        <v>9</v>
      </c>
      <c r="B12" s="8">
        <v>0.01</v>
      </c>
      <c r="F12" s="9"/>
    </row>
    <row r="13" spans="1:12" hidden="1">
      <c r="A13" s="3" t="s">
        <v>4</v>
      </c>
      <c r="B13" s="10">
        <f>B9*B12</f>
        <v>3000</v>
      </c>
      <c r="F13" s="11"/>
    </row>
    <row r="14" spans="1:12">
      <c r="F14" s="11"/>
    </row>
    <row r="15" spans="1:12" ht="13.5" thickBot="1">
      <c r="F15" s="11"/>
      <c r="H15" s="12"/>
      <c r="I15" s="13"/>
      <c r="J15" s="14"/>
      <c r="L15" s="14"/>
    </row>
    <row r="16" spans="1:12" ht="13.5" thickBot="1">
      <c r="A16" s="15" t="s">
        <v>7</v>
      </c>
      <c r="B16" s="16"/>
      <c r="C16" s="16"/>
      <c r="D16" s="16"/>
      <c r="E16" s="16"/>
      <c r="F16" s="17"/>
      <c r="J16" s="14"/>
    </row>
    <row r="17" spans="1:6">
      <c r="A17" s="19" t="s">
        <v>11</v>
      </c>
      <c r="B17" s="20"/>
      <c r="C17" s="20"/>
      <c r="D17" s="20"/>
      <c r="E17" s="20"/>
      <c r="F17" s="21"/>
    </row>
    <row r="18" spans="1:6">
      <c r="A18" s="22"/>
      <c r="B18" s="23"/>
      <c r="C18" s="23"/>
      <c r="D18" s="23"/>
      <c r="E18" s="23"/>
      <c r="F18" s="24"/>
    </row>
    <row r="19" spans="1:6">
      <c r="A19" s="22"/>
      <c r="B19" s="23"/>
      <c r="C19" s="23"/>
      <c r="D19" s="23"/>
      <c r="E19" s="23"/>
      <c r="F19" s="24"/>
    </row>
    <row r="20" spans="1:6">
      <c r="A20" s="22"/>
      <c r="B20" s="23"/>
      <c r="C20" s="23"/>
      <c r="D20" s="23"/>
      <c r="E20" s="23"/>
      <c r="F20" s="24"/>
    </row>
    <row r="21" spans="1:6">
      <c r="A21" s="22"/>
      <c r="B21" s="23"/>
      <c r="C21" s="23"/>
      <c r="D21" s="23"/>
      <c r="E21" s="23"/>
      <c r="F21" s="24"/>
    </row>
    <row r="22" spans="1:6">
      <c r="A22" s="22"/>
      <c r="B22" s="23"/>
      <c r="C22" s="23"/>
      <c r="D22" s="23"/>
      <c r="E22" s="23"/>
      <c r="F22" s="24"/>
    </row>
    <row r="23" spans="1:6">
      <c r="A23" s="22"/>
      <c r="B23" s="23"/>
      <c r="C23" s="23"/>
      <c r="D23" s="23"/>
      <c r="E23" s="23"/>
      <c r="F23" s="24"/>
    </row>
    <row r="24" spans="1:6">
      <c r="A24" s="22"/>
      <c r="B24" s="23"/>
      <c r="C24" s="23"/>
      <c r="D24" s="23"/>
      <c r="E24" s="23"/>
      <c r="F24" s="24"/>
    </row>
    <row r="25" spans="1:6">
      <c r="A25" s="22"/>
      <c r="B25" s="23"/>
      <c r="C25" s="23"/>
      <c r="D25" s="23"/>
      <c r="E25" s="23"/>
      <c r="F25" s="24"/>
    </row>
    <row r="26" spans="1:6" ht="125.25" customHeight="1" thickBot="1">
      <c r="A26" s="25"/>
      <c r="B26" s="26"/>
      <c r="C26" s="26"/>
      <c r="D26" s="26"/>
      <c r="E26" s="26"/>
      <c r="F26" s="27"/>
    </row>
    <row r="27" spans="1:6"/>
  </sheetData>
  <sheetProtection password="CA61" sheet="1" scenarios="1"/>
  <protectedRanges>
    <protectedRange sqref="B9:B13" name="Range1"/>
  </protectedRanges>
  <mergeCells count="5">
    <mergeCell ref="A6:F6"/>
    <mergeCell ref="A8:B8"/>
    <mergeCell ref="E8:F8"/>
    <mergeCell ref="A17:F26"/>
    <mergeCell ref="A16:F16"/>
  </mergeCells>
  <dataValidations count="3">
    <dataValidation type="decimal" operator="lessThanOrEqual" allowBlank="1" showInputMessage="1" showErrorMessage="1" errorTitle="ROI" error="Please don't put % symbol." promptTitle="Rate of Interest" prompt="Please enter rate of interest of your loan." sqref="B11:B12" xr:uid="{00000000-0002-0000-0000-000000000000}">
      <formula1>100</formula1>
    </dataValidation>
    <dataValidation type="whole" allowBlank="1" showInputMessage="1" showErrorMessage="1" errorTitle="Tenor" error="Tenor cannot be less than one or more than 360." promptTitle="Loan tenor" prompt="Maximum tenor cannot exceed 360." sqref="B10" xr:uid="{00000000-0002-0000-0000-000001000000}">
      <formula1>1</formula1>
      <formula2>360</formula2>
    </dataValidation>
    <dataValidation type="whole" operator="greaterThan" allowBlank="1" showInputMessage="1" showErrorMessage="1" errorTitle="Loan Amount" error="Loan amount cannot be zero or less than zero." promptTitle="Loan Amount" prompt="Please enter loan amount here" sqref="B9" xr:uid="{00000000-0002-0000-0000-000002000000}">
      <formula1>0</formula1>
    </dataValidation>
  </dataValidations>
  <printOptions horizontalCentered="1"/>
  <pageMargins left="0.7" right="0.7" top="0.75" bottom="0.75" header="0.3" footer="0.3"/>
  <pageSetup paperSize="9" orientation="portrait" verticalDpi="0" r:id="rId1"/>
  <headerFooter>
    <oddHeader>&amp;L&amp;"Cambria"&amp;11&amp;K32CD32 INTERNAL</oddHeader>
    <oddFooter>&amp;C&amp;"Cambria"&amp;11&amp;K32CD32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2025-02-10 12:34:01</KDate>
  <Classification>INTERNAL</Classification>
  <Subclassification/>
  <HostName>USFBLT0003642</HostName>
  <Domain_User>USFBL/T000485</Domain_User>
  <IPAdd>192.168.250.77</IPAdd>
  <FilePath>https://usfbl-my.sharepoint.com/personal/sundeep_shenoy_unitybank_co_in/Documents/Gold Loan/Marketing/Websit/USFB_APR_Calculator.xlsx</FilePath>
  <KID>F43BD80B16E3638747876412878031</KID>
  <UniqueName/>
  <Suggested/>
  <Justification/>
</Klassify>
</file>

<file path=customXml/itemProps1.xml><?xml version="1.0" encoding="utf-8"?>
<ds:datastoreItem xmlns:ds="http://schemas.openxmlformats.org/officeDocument/2006/customXml" ds:itemID="{0A639DFE-0EE7-4E90-9ADE-D0B9CDBF98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 Sirsath</dc:creator>
  <cp:lastModifiedBy>Sundeep Shenoy</cp:lastModifiedBy>
  <dcterms:created xsi:type="dcterms:W3CDTF">2022-12-01T09:34:05Z</dcterms:created>
  <dcterms:modified xsi:type="dcterms:W3CDTF">2025-02-10T07:04:11Z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Rules">
    <vt:lpwstr/>
  </property>
  <property fmtid="{D5CDD505-2E9C-101B-9397-08002B2CF9AE}" pid="4" name="KID">
    <vt:lpwstr>F43BD80B16E3638747876412878031</vt:lpwstr>
  </property>
</Properties>
</file>